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40" yWindow="-80" windowWidth="25660" windowHeight="15480" tabRatio="500" activeTab="1"/>
  </bookViews>
  <sheets>
    <sheet name="5 Forces Scheme" sheetId="1" r:id="rId1"/>
    <sheet name="Risk Calculator" sheetId="2" r:id="rId2"/>
    <sheet name="Risk Chart" sheetId="6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97" i="2"/>
  <c r="G81"/>
  <c r="G59"/>
  <c r="G40"/>
  <c r="G21"/>
  <c r="E20" i="6"/>
  <c r="E19"/>
  <c r="E18"/>
  <c r="E17"/>
  <c r="E16"/>
  <c r="B19"/>
  <c r="B20"/>
  <c r="B18"/>
  <c r="B17"/>
  <c r="B16"/>
</calcChain>
</file>

<file path=xl/sharedStrings.xml><?xml version="1.0" encoding="utf-8"?>
<sst xmlns="http://schemas.openxmlformats.org/spreadsheetml/2006/main" count="73" uniqueCount="48">
  <si>
    <t>* Score the next factors within any Market you are studying in order to assess its riskyness.</t>
    <phoneticPr fontId="3" type="noConversion"/>
  </si>
  <si>
    <t>Risk Index:</t>
    <phoneticPr fontId="3" type="noConversion"/>
  </si>
  <si>
    <t>Comments:</t>
    <phoneticPr fontId="3" type="noConversion"/>
  </si>
  <si>
    <r>
      <t>Summary of Risk Indexes (</t>
    </r>
    <r>
      <rPr>
        <b/>
        <i/>
        <sz val="12"/>
        <color indexed="12"/>
        <rFont val="Times New Roman"/>
      </rPr>
      <t>linked to the Calculator</t>
    </r>
    <r>
      <rPr>
        <b/>
        <i/>
        <sz val="12"/>
        <rFont val="Times New Roman"/>
      </rPr>
      <t>):</t>
    </r>
    <phoneticPr fontId="3" type="noConversion"/>
  </si>
  <si>
    <t>* With this graph you can easily show at simple glance, how a certain Force may be the most important one when analyzing a Market.</t>
    <phoneticPr fontId="3" type="noConversion"/>
  </si>
  <si>
    <t>Input Score</t>
    <phoneticPr fontId="3" type="noConversion"/>
  </si>
  <si>
    <t>* This is not a Porter's 5 Forces analysis, but a proposed Market risk analysis that can be done after developing a proper 5 Forces analysis.</t>
    <phoneticPr fontId="3" type="noConversion"/>
  </si>
  <si>
    <t>* A proper 5 Forces must deeply analyze each factor within each "Force"</t>
    <phoneticPr fontId="3" type="noConversion"/>
  </si>
  <si>
    <r>
      <t>Porter 5 Forces</t>
    </r>
    <r>
      <rPr>
        <b/>
        <i/>
        <sz val="10"/>
        <color indexed="9"/>
        <rFont val="Verdana"/>
      </rPr>
      <t xml:space="preserve"> </t>
    </r>
    <r>
      <rPr>
        <b/>
        <i/>
        <sz val="10"/>
        <color indexed="11"/>
        <rFont val="Verdana"/>
      </rPr>
      <t>Market Risk Calculator</t>
    </r>
    <r>
      <rPr>
        <b/>
        <i/>
        <sz val="10"/>
        <color indexed="9"/>
        <rFont val="Verdana"/>
      </rPr>
      <t xml:space="preserve"> proposed by </t>
    </r>
    <r>
      <rPr>
        <b/>
        <i/>
        <sz val="10"/>
        <color indexed="44"/>
        <rFont val="Verdana"/>
      </rPr>
      <t>Consuunt</t>
    </r>
    <phoneticPr fontId="3" type="noConversion"/>
  </si>
  <si>
    <r>
      <t>Porter 5 Forces</t>
    </r>
    <r>
      <rPr>
        <b/>
        <i/>
        <sz val="10"/>
        <color indexed="9"/>
        <rFont val="Verdana"/>
      </rPr>
      <t xml:space="preserve"> </t>
    </r>
    <r>
      <rPr>
        <b/>
        <i/>
        <sz val="10"/>
        <color indexed="49"/>
        <rFont val="Verdana"/>
      </rPr>
      <t>Chart</t>
    </r>
    <r>
      <rPr>
        <b/>
        <i/>
        <sz val="10"/>
        <color indexed="9"/>
        <rFont val="Verdana"/>
      </rPr>
      <t xml:space="preserve"> proposed by </t>
    </r>
    <r>
      <rPr>
        <b/>
        <i/>
        <sz val="10"/>
        <color indexed="44"/>
        <rFont val="Verdana"/>
      </rPr>
      <t>Consuunt</t>
    </r>
    <phoneticPr fontId="3" type="noConversion"/>
  </si>
  <si>
    <t xml:space="preserve">Geographical dispersion </t>
    <phoneticPr fontId="3" type="noConversion"/>
  </si>
  <si>
    <t>Successful strategies difficulty</t>
    <phoneticPr fontId="3" type="noConversion"/>
  </si>
  <si>
    <t xml:space="preserve">Suppliers </t>
    <phoneticPr fontId="3" type="noConversion"/>
  </si>
  <si>
    <t xml:space="preserve">Entry Barriers  </t>
    <phoneticPr fontId="3" type="noConversion"/>
  </si>
  <si>
    <t xml:space="preserve">Substitutive Products </t>
    <phoneticPr fontId="3" type="noConversion"/>
  </si>
  <si>
    <t xml:space="preserve">Clients  </t>
    <phoneticPr fontId="3" type="noConversion"/>
  </si>
  <si>
    <t xml:space="preserve">Competition  </t>
    <phoneticPr fontId="3" type="noConversion"/>
  </si>
  <si>
    <t>Risk Index:</t>
    <phoneticPr fontId="3" type="noConversion"/>
  </si>
  <si>
    <t>Consumption habits variations</t>
    <phoneticPr fontId="3" type="noConversion"/>
  </si>
  <si>
    <t>New Regulations</t>
    <phoneticPr fontId="3" type="noConversion"/>
  </si>
  <si>
    <t>Cheaper alternatives</t>
    <phoneticPr fontId="3" type="noConversion"/>
  </si>
  <si>
    <t>New versions of old products</t>
    <phoneticPr fontId="3" type="noConversion"/>
  </si>
  <si>
    <t>SUBSTITUTIVE PRODUCTS</t>
    <phoneticPr fontId="3" type="noConversion"/>
  </si>
  <si>
    <t>CLIENTS</t>
    <phoneticPr fontId="3" type="noConversion"/>
  </si>
  <si>
    <t>Client's size</t>
    <phoneticPr fontId="3" type="noConversion"/>
  </si>
  <si>
    <t>Their Bargaining Power</t>
    <phoneticPr fontId="3" type="noConversion"/>
  </si>
  <si>
    <t>Price sensitivity</t>
    <phoneticPr fontId="3" type="noConversion"/>
  </si>
  <si>
    <t>Client substitution difficulty</t>
    <phoneticPr fontId="3" type="noConversion"/>
  </si>
  <si>
    <t>Main Competitor companies strength</t>
    <phoneticPr fontId="3" type="noConversion"/>
  </si>
  <si>
    <t>Exit Barriers</t>
    <phoneticPr fontId="3" type="noConversion"/>
  </si>
  <si>
    <t>Market Obsolescence</t>
    <phoneticPr fontId="3" type="noConversion"/>
  </si>
  <si>
    <t>COMPETITION</t>
    <phoneticPr fontId="3" type="noConversion"/>
  </si>
  <si>
    <t>(1: Low, 10: High)</t>
  </si>
  <si>
    <t>Suppliers scarcity</t>
    <phoneticPr fontId="3" type="noConversion"/>
  </si>
  <si>
    <t>(1: Low, 10: High)</t>
    <phoneticPr fontId="3" type="noConversion"/>
  </si>
  <si>
    <t>Supplier impact on final product</t>
    <phoneticPr fontId="3" type="noConversion"/>
  </si>
  <si>
    <t>New Technologies involved</t>
    <phoneticPr fontId="3" type="noConversion"/>
  </si>
  <si>
    <t>Reluctance to buy from other supplier</t>
    <phoneticPr fontId="3" type="noConversion"/>
  </si>
  <si>
    <r>
      <t>Porter 5 Forces</t>
    </r>
    <r>
      <rPr>
        <b/>
        <i/>
        <sz val="10"/>
        <color indexed="9"/>
        <rFont val="Verdana"/>
      </rPr>
      <t xml:space="preserve"> proposed by </t>
    </r>
    <r>
      <rPr>
        <b/>
        <i/>
        <sz val="10"/>
        <color indexed="44"/>
        <rFont val="Verdana"/>
      </rPr>
      <t>Consuunt</t>
    </r>
    <phoneticPr fontId="3" type="noConversion"/>
  </si>
  <si>
    <t>Bargaining Power</t>
    <phoneticPr fontId="3" type="noConversion"/>
  </si>
  <si>
    <t>Supplier Substitution difficulty</t>
    <phoneticPr fontId="3" type="noConversion"/>
  </si>
  <si>
    <t>Legal Requirements</t>
    <phoneticPr fontId="3" type="noConversion"/>
  </si>
  <si>
    <t>Technological Barriers</t>
    <phoneticPr fontId="3" type="noConversion"/>
  </si>
  <si>
    <t>Investment required</t>
    <phoneticPr fontId="3" type="noConversion"/>
  </si>
  <si>
    <t>Learning Curve</t>
    <phoneticPr fontId="3" type="noConversion"/>
  </si>
  <si>
    <t>Geographical Barriers</t>
    <phoneticPr fontId="3" type="noConversion"/>
  </si>
  <si>
    <t>SUPPLIERS</t>
    <phoneticPr fontId="3" type="noConversion"/>
  </si>
  <si>
    <t xml:space="preserve">ENTRY BARRIERS </t>
    <phoneticPr fontId="3" type="noConversion"/>
  </si>
</sst>
</file>

<file path=xl/styles.xml><?xml version="1.0" encoding="utf-8"?>
<styleSheet xmlns="http://schemas.openxmlformats.org/spreadsheetml/2006/main">
  <numFmts count="2">
    <numFmt numFmtId="166" formatCode="0%"/>
    <numFmt numFmtId="167" formatCode="0%"/>
  </numFmts>
  <fonts count="23">
    <font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  <font>
      <b/>
      <i/>
      <sz val="10"/>
      <color indexed="9"/>
      <name val="Verdana"/>
    </font>
    <font>
      <b/>
      <i/>
      <sz val="10"/>
      <color indexed="44"/>
      <name val="Verdana"/>
    </font>
    <font>
      <b/>
      <sz val="10"/>
      <color indexed="10"/>
      <name val="Verdana"/>
    </font>
    <font>
      <i/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color indexed="18"/>
      <name val="Times New Roman"/>
    </font>
    <font>
      <b/>
      <sz val="10"/>
      <color indexed="10"/>
      <name val="Times New Roman"/>
    </font>
    <font>
      <b/>
      <i/>
      <sz val="12"/>
      <name val="Times New Roman"/>
    </font>
    <font>
      <b/>
      <i/>
      <sz val="10"/>
      <color indexed="11"/>
      <name val="Verdana"/>
    </font>
    <font>
      <b/>
      <i/>
      <sz val="10"/>
      <color indexed="49"/>
      <name val="Verdana"/>
    </font>
    <font>
      <b/>
      <sz val="10"/>
      <color indexed="12"/>
      <name val="Times New Roman"/>
    </font>
    <font>
      <b/>
      <i/>
      <sz val="12"/>
      <color indexed="12"/>
      <name val="Times New Roman"/>
    </font>
    <font>
      <i/>
      <sz val="12"/>
      <color indexed="12"/>
      <name val="Times New Roman"/>
    </font>
    <font>
      <i/>
      <sz val="12"/>
      <color indexed="48"/>
      <name val="Times New Roman"/>
    </font>
    <font>
      <b/>
      <sz val="11"/>
      <color indexed="48"/>
      <name val="Times New Roman"/>
    </font>
    <font>
      <b/>
      <sz val="11"/>
      <color indexed="12"/>
      <name val="Times New Roman"/>
    </font>
    <font>
      <sz val="10"/>
      <color indexed="12"/>
      <name val="Verdana"/>
    </font>
    <font>
      <i/>
      <sz val="11"/>
      <color indexed="48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6" fillId="2" borderId="0" xfId="0" applyFont="1" applyFill="1" applyAlignment="1">
      <alignment horizontal="center"/>
    </xf>
    <xf numFmtId="0" fontId="1" fillId="0" borderId="0" xfId="0" applyFont="1"/>
    <xf numFmtId="0" fontId="0" fillId="0" borderId="4" xfId="0" applyBorder="1"/>
    <xf numFmtId="0" fontId="1" fillId="4" borderId="1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0" fillId="5" borderId="2" xfId="0" applyFill="1" applyBorder="1" applyAlignment="1"/>
    <xf numFmtId="0" fontId="0" fillId="5" borderId="3" xfId="0" applyFill="1" applyBorder="1" applyAlignment="1"/>
    <xf numFmtId="0" fontId="1" fillId="6" borderId="1" xfId="0" applyFont="1" applyFill="1" applyBorder="1" applyAlignment="1">
      <alignment horizontal="center" vertical="center" textRotation="90"/>
    </xf>
    <xf numFmtId="0" fontId="1" fillId="6" borderId="2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textRotation="90"/>
    </xf>
    <xf numFmtId="0" fontId="0" fillId="7" borderId="2" xfId="0" applyFill="1" applyBorder="1" applyAlignment="1"/>
    <xf numFmtId="0" fontId="0" fillId="7" borderId="3" xfId="0" applyFill="1" applyBorder="1" applyAlignment="1"/>
    <xf numFmtId="0" fontId="1" fillId="8" borderId="1" xfId="0" applyFont="1" applyFill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textRotation="90"/>
    </xf>
    <xf numFmtId="0" fontId="1" fillId="8" borderId="3" xfId="0" applyFont="1" applyFill="1" applyBorder="1" applyAlignment="1">
      <alignment horizontal="center" vertical="center" textRotation="90"/>
    </xf>
    <xf numFmtId="0" fontId="0" fillId="0" borderId="0" xfId="0" applyBorder="1"/>
    <xf numFmtId="0" fontId="8" fillId="0" borderId="8" xfId="0" applyFont="1" applyBorder="1"/>
    <xf numFmtId="0" fontId="0" fillId="0" borderId="9" xfId="0" applyBorder="1"/>
    <xf numFmtId="0" fontId="8" fillId="0" borderId="0" xfId="0" applyFont="1" applyBorder="1"/>
    <xf numFmtId="0" fontId="0" fillId="0" borderId="0" xfId="0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0" fillId="0" borderId="12" xfId="0" applyBorder="1"/>
    <xf numFmtId="0" fontId="12" fillId="5" borderId="14" xfId="0" applyFont="1" applyFill="1" applyBorder="1"/>
    <xf numFmtId="0" fontId="0" fillId="5" borderId="15" xfId="0" applyFill="1" applyBorder="1"/>
    <xf numFmtId="0" fontId="0" fillId="5" borderId="16" xfId="0" applyFill="1" applyBorder="1"/>
    <xf numFmtId="0" fontId="0" fillId="0" borderId="13" xfId="0" applyBorder="1"/>
    <xf numFmtId="0" fontId="0" fillId="0" borderId="6" xfId="0" applyBorder="1"/>
    <xf numFmtId="0" fontId="8" fillId="0" borderId="13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5" fillId="9" borderId="5" xfId="0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textRotation="90"/>
    </xf>
    <xf numFmtId="0" fontId="20" fillId="9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1" fillId="0" borderId="11" xfId="0" applyFont="1" applyBorder="1"/>
    <xf numFmtId="0" fontId="2" fillId="7" borderId="20" xfId="0" applyFont="1" applyFill="1" applyBorder="1"/>
    <xf numFmtId="0" fontId="0" fillId="7" borderId="7" xfId="0" applyFill="1" applyBorder="1"/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167" fontId="7" fillId="0" borderId="6" xfId="0" applyNumberFormat="1" applyFont="1" applyBorder="1"/>
    <xf numFmtId="0" fontId="22" fillId="0" borderId="0" xfId="0" applyFont="1" applyAlignment="1">
      <alignment horizontal="left" vertical="center" wrapText="1"/>
    </xf>
    <xf numFmtId="0" fontId="6" fillId="2" borderId="20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7" xfId="0" applyBorder="1" applyAlignment="1"/>
    <xf numFmtId="0" fontId="0" fillId="3" borderId="13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17" xfId="0" applyFill="1" applyBorder="1"/>
    <xf numFmtId="0" fontId="0" fillId="3" borderId="4" xfId="0" applyFill="1" applyBorder="1"/>
    <xf numFmtId="0" fontId="0" fillId="3" borderId="18" xfId="0" applyFill="1" applyBorder="1"/>
    <xf numFmtId="166" fontId="10" fillId="0" borderId="22" xfId="0" applyNumberFormat="1" applyFont="1" applyBorder="1" applyAlignment="1">
      <alignment horizontal="center"/>
    </xf>
    <xf numFmtId="0" fontId="0" fillId="0" borderId="23" xfId="0" applyBorder="1"/>
    <xf numFmtId="0" fontId="1" fillId="0" borderId="11" xfId="0" applyFont="1" applyBorder="1"/>
    <xf numFmtId="0" fontId="0" fillId="0" borderId="11" xfId="0" applyBorder="1"/>
    <xf numFmtId="0" fontId="7" fillId="0" borderId="11" xfId="0" applyFont="1" applyBorder="1"/>
    <xf numFmtId="0" fontId="0" fillId="0" borderId="24" xfId="0" applyBorder="1"/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/>
              </a:rPr>
              <a:t>Risk Chart</a:t>
            </a:r>
          </a:p>
        </c:rich>
      </c:tx>
      <c:layout>
        <c:manualLayout>
          <c:xMode val="edge"/>
          <c:yMode val="edge"/>
          <c:x val="0.759476764623172"/>
          <c:y val="0.387218045112782"/>
        </c:manualLayout>
      </c:layout>
    </c:title>
    <c:plotArea>
      <c:layout>
        <c:manualLayout>
          <c:layoutTarget val="inner"/>
          <c:xMode val="edge"/>
          <c:yMode val="edge"/>
          <c:x val="0.150835559617548"/>
          <c:y val="0.106157421111835"/>
          <c:w val="0.475723776715411"/>
          <c:h val="0.801218992362797"/>
        </c:manualLayout>
      </c:layout>
      <c:radarChart>
        <c:radarStyle val="marker"/>
        <c:ser>
          <c:idx val="0"/>
          <c:order val="0"/>
          <c:tx>
            <c:v>Risk percentage</c:v>
          </c:tx>
          <c:spPr>
            <a:ln>
              <a:solidFill>
                <a:srgbClr val="FF0000"/>
              </a:solidFill>
            </a:ln>
          </c:spPr>
          <c:cat>
            <c:strRef>
              <c:f>'Risk Chart'!$B$16:$B$20</c:f>
              <c:strCache>
                <c:ptCount val="5"/>
                <c:pt idx="0">
                  <c:v>Suppliers </c:v>
                </c:pt>
                <c:pt idx="1">
                  <c:v>Entry Barriers  </c:v>
                </c:pt>
                <c:pt idx="2">
                  <c:v>Substitutive Products </c:v>
                </c:pt>
                <c:pt idx="3">
                  <c:v>Clients  </c:v>
                </c:pt>
                <c:pt idx="4">
                  <c:v>Competition  </c:v>
                </c:pt>
              </c:strCache>
            </c:strRef>
          </c:cat>
          <c:val>
            <c:numRef>
              <c:f>'Risk Chart'!$E$16:$E$20</c:f>
              <c:numCache>
                <c:formatCode>0%</c:formatCode>
                <c:ptCount val="5"/>
                <c:pt idx="0">
                  <c:v>0.525</c:v>
                </c:pt>
                <c:pt idx="1">
                  <c:v>0.7</c:v>
                </c:pt>
                <c:pt idx="2">
                  <c:v>0.32</c:v>
                </c:pt>
                <c:pt idx="3">
                  <c:v>0.316666666666667</c:v>
                </c:pt>
                <c:pt idx="4">
                  <c:v>0.5</c:v>
                </c:pt>
              </c:numCache>
            </c:numRef>
          </c:val>
        </c:ser>
        <c:axId val="562252040"/>
        <c:axId val="562181352"/>
      </c:radarChart>
      <c:catAx>
        <c:axId val="562252040"/>
        <c:scaling>
          <c:orientation val="minMax"/>
        </c:scaling>
        <c:axPos val="b"/>
        <c:majorGridlines/>
        <c:tickLblPos val="nextTo"/>
        <c:crossAx val="562181352"/>
        <c:crosses val="autoZero"/>
        <c:auto val="1"/>
        <c:lblAlgn val="ctr"/>
        <c:lblOffset val="100"/>
      </c:catAx>
      <c:valAx>
        <c:axId val="562181352"/>
        <c:scaling>
          <c:orientation val="minMax"/>
        </c:scaling>
        <c:axPos val="l"/>
        <c:majorGridlines/>
        <c:numFmt formatCode="0%" sourceLinked="1"/>
        <c:majorTickMark val="cross"/>
        <c:tickLblPos val="nextTo"/>
        <c:crossAx val="562252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15</xdr:row>
      <xdr:rowOff>139700</xdr:rowOff>
    </xdr:from>
    <xdr:to>
      <xdr:col>4</xdr:col>
      <xdr:colOff>12700</xdr:colOff>
      <xdr:row>22</xdr:row>
      <xdr:rowOff>50800</xdr:rowOff>
    </xdr:to>
    <xdr:sp macro="" textlink="">
      <xdr:nvSpPr>
        <xdr:cNvPr id="2" name="Rectangle 1"/>
        <xdr:cNvSpPr/>
      </xdr:nvSpPr>
      <xdr:spPr>
        <a:xfrm>
          <a:off x="1422400" y="2616200"/>
          <a:ext cx="2400300" cy="10668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500" b="1">
              <a:solidFill>
                <a:schemeClr val="tx1"/>
              </a:solidFill>
              <a:latin typeface="Times New Roman"/>
            </a:rPr>
            <a:t>Suppliers</a:t>
          </a:r>
        </a:p>
      </xdr:txBody>
    </xdr:sp>
    <xdr:clientData/>
  </xdr:twoCellAnchor>
  <xdr:twoCellAnchor>
    <xdr:from>
      <xdr:col>8</xdr:col>
      <xdr:colOff>533400</xdr:colOff>
      <xdr:row>16</xdr:row>
      <xdr:rowOff>0</xdr:rowOff>
    </xdr:from>
    <xdr:to>
      <xdr:col>11</xdr:col>
      <xdr:colOff>76200</xdr:colOff>
      <xdr:row>22</xdr:row>
      <xdr:rowOff>76200</xdr:rowOff>
    </xdr:to>
    <xdr:sp macro="" textlink="">
      <xdr:nvSpPr>
        <xdr:cNvPr id="3" name="Rectangle 2"/>
        <xdr:cNvSpPr/>
      </xdr:nvSpPr>
      <xdr:spPr>
        <a:xfrm>
          <a:off x="8153400" y="2641600"/>
          <a:ext cx="2400300" cy="10668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1500" b="1">
              <a:solidFill>
                <a:schemeClr val="tx1"/>
              </a:solidFill>
              <a:latin typeface="Times New Roman"/>
              <a:ea typeface="+mn-ea"/>
              <a:cs typeface="+mn-cs"/>
            </a:rPr>
            <a:t>Clients</a:t>
          </a:r>
        </a:p>
      </xdr:txBody>
    </xdr:sp>
    <xdr:clientData/>
  </xdr:twoCellAnchor>
  <xdr:twoCellAnchor>
    <xdr:from>
      <xdr:col>5</xdr:col>
      <xdr:colOff>0</xdr:colOff>
      <xdr:row>26</xdr:row>
      <xdr:rowOff>12700</xdr:rowOff>
    </xdr:from>
    <xdr:to>
      <xdr:col>7</xdr:col>
      <xdr:colOff>495300</xdr:colOff>
      <xdr:row>32</xdr:row>
      <xdr:rowOff>88900</xdr:rowOff>
    </xdr:to>
    <xdr:sp macro="" textlink="">
      <xdr:nvSpPr>
        <xdr:cNvPr id="4" name="Rectangle 3"/>
        <xdr:cNvSpPr/>
      </xdr:nvSpPr>
      <xdr:spPr>
        <a:xfrm>
          <a:off x="4762500" y="4305300"/>
          <a:ext cx="2400300" cy="10668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1500" b="1">
              <a:solidFill>
                <a:schemeClr val="tx1"/>
              </a:solidFill>
              <a:latin typeface="Times New Roman"/>
              <a:ea typeface="+mn-ea"/>
              <a:cs typeface="+mn-cs"/>
            </a:rPr>
            <a:t>Entry Barriers</a:t>
          </a:r>
        </a:p>
      </xdr:txBody>
    </xdr:sp>
    <xdr:clientData/>
  </xdr:twoCellAnchor>
  <xdr:twoCellAnchor>
    <xdr:from>
      <xdr:col>4</xdr:col>
      <xdr:colOff>939800</xdr:colOff>
      <xdr:row>5</xdr:row>
      <xdr:rowOff>114300</xdr:rowOff>
    </xdr:from>
    <xdr:to>
      <xdr:col>7</xdr:col>
      <xdr:colOff>482600</xdr:colOff>
      <xdr:row>12</xdr:row>
      <xdr:rowOff>25400</xdr:rowOff>
    </xdr:to>
    <xdr:sp macro="" textlink="">
      <xdr:nvSpPr>
        <xdr:cNvPr id="5" name="Rectangle 4"/>
        <xdr:cNvSpPr/>
      </xdr:nvSpPr>
      <xdr:spPr>
        <a:xfrm>
          <a:off x="4749800" y="939800"/>
          <a:ext cx="2400300" cy="10668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500" b="1">
              <a:solidFill>
                <a:schemeClr val="tx1"/>
              </a:solidFill>
              <a:latin typeface="Times New Roman"/>
              <a:ea typeface="+mn-ea"/>
              <a:cs typeface="+mn-cs"/>
            </a:rPr>
            <a:t>Substitutive Products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7</xdr:col>
      <xdr:colOff>495300</xdr:colOff>
      <xdr:row>22</xdr:row>
      <xdr:rowOff>76200</xdr:rowOff>
    </xdr:to>
    <xdr:sp macro="" textlink="">
      <xdr:nvSpPr>
        <xdr:cNvPr id="6" name="Rectangle 5"/>
        <xdr:cNvSpPr/>
      </xdr:nvSpPr>
      <xdr:spPr>
        <a:xfrm>
          <a:off x="4762500" y="2641600"/>
          <a:ext cx="2400300" cy="10668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1500" b="1">
              <a:solidFill>
                <a:schemeClr val="tx1"/>
              </a:solidFill>
              <a:latin typeface="Times New Roman"/>
              <a:ea typeface="+mn-ea"/>
              <a:cs typeface="+mn-cs"/>
            </a:rPr>
            <a:t>Competition</a:t>
          </a:r>
        </a:p>
      </xdr:txBody>
    </xdr:sp>
    <xdr:clientData/>
  </xdr:twoCellAnchor>
  <xdr:twoCellAnchor>
    <xdr:from>
      <xdr:col>4</xdr:col>
      <xdr:colOff>139700</xdr:colOff>
      <xdr:row>18</xdr:row>
      <xdr:rowOff>50800</xdr:rowOff>
    </xdr:from>
    <xdr:to>
      <xdr:col>4</xdr:col>
      <xdr:colOff>825500</xdr:colOff>
      <xdr:row>20</xdr:row>
      <xdr:rowOff>38100</xdr:rowOff>
    </xdr:to>
    <xdr:sp macro="" textlink="">
      <xdr:nvSpPr>
        <xdr:cNvPr id="7" name="Left Arrow 6"/>
        <xdr:cNvSpPr/>
      </xdr:nvSpPr>
      <xdr:spPr>
        <a:xfrm rot="10800000">
          <a:off x="3949700" y="3022600"/>
          <a:ext cx="685800" cy="3175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647700</xdr:colOff>
      <xdr:row>18</xdr:row>
      <xdr:rowOff>38100</xdr:rowOff>
    </xdr:from>
    <xdr:to>
      <xdr:col>8</xdr:col>
      <xdr:colOff>381000</xdr:colOff>
      <xdr:row>20</xdr:row>
      <xdr:rowOff>25400</xdr:rowOff>
    </xdr:to>
    <xdr:sp macro="" textlink="">
      <xdr:nvSpPr>
        <xdr:cNvPr id="8" name="Left Arrow 7"/>
        <xdr:cNvSpPr/>
      </xdr:nvSpPr>
      <xdr:spPr>
        <a:xfrm>
          <a:off x="7315200" y="3009900"/>
          <a:ext cx="685800" cy="3175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6</xdr:col>
      <xdr:colOff>69850</xdr:colOff>
      <xdr:row>12</xdr:row>
      <xdr:rowOff>6350</xdr:rowOff>
    </xdr:from>
    <xdr:to>
      <xdr:col>6</xdr:col>
      <xdr:colOff>387350</xdr:colOff>
      <xdr:row>16</xdr:row>
      <xdr:rowOff>31750</xdr:rowOff>
    </xdr:to>
    <xdr:sp macro="" textlink="">
      <xdr:nvSpPr>
        <xdr:cNvPr id="9" name="Left Arrow 8"/>
        <xdr:cNvSpPr/>
      </xdr:nvSpPr>
      <xdr:spPr>
        <a:xfrm rot="16200000">
          <a:off x="5600700" y="2171700"/>
          <a:ext cx="685800" cy="3175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6</xdr:col>
      <xdr:colOff>57150</xdr:colOff>
      <xdr:row>22</xdr:row>
      <xdr:rowOff>31750</xdr:rowOff>
    </xdr:from>
    <xdr:to>
      <xdr:col>6</xdr:col>
      <xdr:colOff>374650</xdr:colOff>
      <xdr:row>26</xdr:row>
      <xdr:rowOff>57150</xdr:rowOff>
    </xdr:to>
    <xdr:sp macro="" textlink="">
      <xdr:nvSpPr>
        <xdr:cNvPr id="10" name="Left Arrow 9"/>
        <xdr:cNvSpPr/>
      </xdr:nvSpPr>
      <xdr:spPr>
        <a:xfrm rot="5400000">
          <a:off x="5588000" y="3848100"/>
          <a:ext cx="685800" cy="3175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7</xdr:row>
      <xdr:rowOff>127000</xdr:rowOff>
    </xdr:from>
    <xdr:to>
      <xdr:col>11</xdr:col>
      <xdr:colOff>114300</xdr:colOff>
      <xdr:row>28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L34"/>
  <sheetViews>
    <sheetView workbookViewId="0">
      <selection activeCell="K36" sqref="K36"/>
    </sheetView>
  </sheetViews>
  <sheetFormatPr baseColWidth="10" defaultRowHeight="13"/>
  <sheetData>
    <row r="2" spans="2:12">
      <c r="B2" s="69" t="s">
        <v>38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2:12"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2:12">
      <c r="B4" s="72"/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2:12">
      <c r="B5" s="72"/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2:12">
      <c r="B6" s="72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12">
      <c r="B7" s="72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2:12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2:12">
      <c r="B9" s="72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2:12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2:12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4"/>
    </row>
    <row r="12" spans="2:12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2:12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2:12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2:12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4"/>
    </row>
    <row r="16" spans="2:12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4"/>
    </row>
    <row r="17" spans="2:12"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4"/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4"/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2:1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4"/>
    </row>
    <row r="22" spans="2:12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4"/>
    </row>
    <row r="23" spans="2:12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4"/>
    </row>
    <row r="24" spans="2:12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2:12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4"/>
    </row>
    <row r="26" spans="2:12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2:12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2:12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2:12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2:12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2:12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2:12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4"/>
    </row>
    <row r="33" spans="2:12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2:12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7"/>
    </row>
  </sheetData>
  <mergeCells count="1">
    <mergeCell ref="B2:L2"/>
  </mergeCells>
  <phoneticPr fontId="3" type="noConversion"/>
  <pageMargins left="0.75" right="0.75" top="1" bottom="1" header="0.5" footer="0.5"/>
  <pageSetup paperSize="10" scale="49" orientation="portrait" horizontalDpi="4294967292" verticalDpi="4294967292"/>
  <colBreaks count="1" manualBreakCount="1">
    <brk id="13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O99"/>
  <sheetViews>
    <sheetView tabSelected="1" topLeftCell="A19" workbookViewId="0">
      <selection activeCell="K79" sqref="K79"/>
    </sheetView>
  </sheetViews>
  <sheetFormatPr baseColWidth="10" defaultRowHeight="13"/>
  <cols>
    <col min="3" max="3" width="1.85546875" customWidth="1"/>
    <col min="7" max="7" width="11.85546875" customWidth="1"/>
    <col min="8" max="8" width="3.7109375" customWidth="1"/>
    <col min="9" max="9" width="3.140625" customWidth="1"/>
    <col min="10" max="10" width="4.140625" customWidth="1"/>
  </cols>
  <sheetData>
    <row r="2" spans="2:15">
      <c r="B2" s="2" t="s">
        <v>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4" spans="2:15">
      <c r="D4" s="55" t="s">
        <v>0</v>
      </c>
      <c r="E4" s="55"/>
      <c r="F4" s="55"/>
      <c r="G4" s="55"/>
    </row>
    <row r="5" spans="2:15">
      <c r="D5" s="55"/>
      <c r="E5" s="55"/>
      <c r="F5" s="55"/>
      <c r="G5" s="55"/>
    </row>
    <row r="6" spans="2:15">
      <c r="D6" s="55"/>
      <c r="E6" s="55"/>
      <c r="F6" s="55"/>
      <c r="G6" s="55"/>
    </row>
    <row r="7" spans="2:15">
      <c r="D7" s="68"/>
      <c r="E7" s="68"/>
      <c r="F7" s="68"/>
      <c r="G7" s="68"/>
    </row>
    <row r="8" spans="2:15" ht="17" customHeight="1">
      <c r="G8" s="50"/>
      <c r="H8" s="52" t="s">
        <v>5</v>
      </c>
      <c r="I8" s="53"/>
      <c r="J8" s="54"/>
    </row>
    <row r="9" spans="2:15" ht="8" customHeight="1"/>
    <row r="10" spans="2:15">
      <c r="B10" s="5" t="s">
        <v>46</v>
      </c>
      <c r="C10" s="79"/>
      <c r="D10" s="80" t="s">
        <v>39</v>
      </c>
      <c r="E10" s="81"/>
      <c r="F10" s="81"/>
      <c r="G10" s="82" t="s">
        <v>34</v>
      </c>
      <c r="H10" s="83"/>
      <c r="I10" s="49">
        <v>2</v>
      </c>
    </row>
    <row r="11" spans="2:15">
      <c r="B11" s="6"/>
      <c r="I11" s="40"/>
    </row>
    <row r="12" spans="2:15">
      <c r="B12" s="6"/>
      <c r="I12" s="40"/>
      <c r="K12" s="57" t="s">
        <v>2</v>
      </c>
      <c r="L12" s="58"/>
      <c r="M12" s="22"/>
      <c r="N12" s="22"/>
      <c r="O12" s="22"/>
    </row>
    <row r="13" spans="2:15">
      <c r="B13" s="6"/>
      <c r="C13" s="79"/>
      <c r="D13" s="80" t="s">
        <v>33</v>
      </c>
      <c r="E13" s="81"/>
      <c r="F13" s="81"/>
      <c r="G13" s="82" t="s">
        <v>34</v>
      </c>
      <c r="H13" s="83"/>
      <c r="I13" s="49">
        <v>5</v>
      </c>
      <c r="K13" s="59"/>
      <c r="L13" s="60"/>
      <c r="M13" s="60"/>
      <c r="N13" s="60"/>
      <c r="O13" s="61"/>
    </row>
    <row r="14" spans="2:15">
      <c r="B14" s="6"/>
      <c r="I14" s="40"/>
      <c r="K14" s="43" t="s">
        <v>6</v>
      </c>
      <c r="L14" s="44"/>
      <c r="M14" s="44"/>
      <c r="N14" s="44"/>
      <c r="O14" s="62"/>
    </row>
    <row r="15" spans="2:15">
      <c r="B15" s="6"/>
      <c r="I15" s="40"/>
      <c r="K15" s="45"/>
      <c r="L15" s="44"/>
      <c r="M15" s="44"/>
      <c r="N15" s="44"/>
      <c r="O15" s="62"/>
    </row>
    <row r="16" spans="2:15">
      <c r="B16" s="6"/>
      <c r="C16" s="79"/>
      <c r="D16" s="80" t="s">
        <v>40</v>
      </c>
      <c r="E16" s="81"/>
      <c r="F16" s="81"/>
      <c r="G16" s="82" t="s">
        <v>34</v>
      </c>
      <c r="H16" s="83"/>
      <c r="I16" s="49">
        <v>5</v>
      </c>
      <c r="K16" s="45"/>
      <c r="L16" s="44"/>
      <c r="M16" s="44"/>
      <c r="N16" s="44"/>
      <c r="O16" s="62"/>
    </row>
    <row r="17" spans="2:15">
      <c r="B17" s="6"/>
      <c r="I17" s="40"/>
      <c r="K17" s="33"/>
      <c r="L17" s="22"/>
      <c r="M17" s="22"/>
      <c r="N17" s="22"/>
      <c r="O17" s="34"/>
    </row>
    <row r="18" spans="2:15" ht="15">
      <c r="B18" s="6"/>
      <c r="I18" s="40"/>
      <c r="K18" s="46" t="s">
        <v>7</v>
      </c>
      <c r="L18" s="47"/>
      <c r="M18" s="47"/>
      <c r="N18" s="47"/>
      <c r="O18" s="63"/>
    </row>
    <row r="19" spans="2:15" ht="15">
      <c r="B19" s="7"/>
      <c r="C19" s="79"/>
      <c r="D19" s="80" t="s">
        <v>35</v>
      </c>
      <c r="E19" s="81"/>
      <c r="F19" s="81"/>
      <c r="G19" s="82" t="s">
        <v>34</v>
      </c>
      <c r="H19" s="83"/>
      <c r="I19" s="49">
        <v>9</v>
      </c>
      <c r="K19" s="64"/>
      <c r="L19" s="65"/>
      <c r="M19" s="65"/>
      <c r="N19" s="65"/>
      <c r="O19" s="66"/>
    </row>
    <row r="20" spans="2:15" ht="16" thickBot="1">
      <c r="I20" s="40"/>
      <c r="K20" s="42"/>
      <c r="L20" s="42"/>
      <c r="M20" s="42"/>
      <c r="N20" s="42"/>
      <c r="O20" s="42"/>
    </row>
    <row r="21" spans="2:15" ht="14" thickBot="1">
      <c r="B21" s="56" t="s">
        <v>17</v>
      </c>
      <c r="C21" s="29"/>
      <c r="D21" s="23" t="s">
        <v>12</v>
      </c>
      <c r="E21" s="24"/>
      <c r="F21" s="24"/>
      <c r="G21" s="78">
        <f>(I10+I13+I16+I19)/40</f>
        <v>0.52500000000000002</v>
      </c>
      <c r="I21" s="40"/>
      <c r="L21" s="22"/>
      <c r="M21" s="22"/>
    </row>
    <row r="22" spans="2:15" ht="14" thickBot="1">
      <c r="B22" s="38"/>
      <c r="C22" s="38"/>
      <c r="D22" s="38"/>
      <c r="E22" s="38"/>
      <c r="F22" s="38"/>
      <c r="G22" s="38"/>
      <c r="H22" s="38"/>
      <c r="I22" s="41"/>
      <c r="J22" s="38"/>
      <c r="K22" s="22"/>
      <c r="L22" s="22"/>
      <c r="M22" s="22"/>
    </row>
    <row r="23" spans="2:15" ht="14" thickTop="1">
      <c r="I23" s="40"/>
      <c r="K23" s="22"/>
      <c r="L23" s="22"/>
      <c r="M23" s="51"/>
      <c r="N23" s="22"/>
    </row>
    <row r="24" spans="2:15">
      <c r="I24" s="40"/>
      <c r="K24" s="22"/>
      <c r="L24" s="22"/>
    </row>
    <row r="25" spans="2:15">
      <c r="I25" s="40"/>
      <c r="K25" s="22"/>
      <c r="L25" s="22"/>
    </row>
    <row r="26" spans="2:15">
      <c r="B26" s="8" t="s">
        <v>47</v>
      </c>
      <c r="C26" s="79"/>
      <c r="D26" s="80" t="s">
        <v>41</v>
      </c>
      <c r="E26" s="81"/>
      <c r="F26" s="81"/>
      <c r="G26" s="82" t="s">
        <v>34</v>
      </c>
      <c r="H26" s="83"/>
      <c r="I26" s="49">
        <v>3</v>
      </c>
      <c r="K26" s="22"/>
      <c r="L26" s="22"/>
    </row>
    <row r="27" spans="2:15">
      <c r="B27" s="9"/>
      <c r="D27" s="3"/>
      <c r="I27" s="40"/>
      <c r="K27" s="22"/>
      <c r="L27" s="22"/>
    </row>
    <row r="28" spans="2:15">
      <c r="B28" s="9"/>
      <c r="D28" s="3"/>
      <c r="I28" s="40"/>
      <c r="K28" s="22"/>
      <c r="L28" s="22"/>
    </row>
    <row r="29" spans="2:15">
      <c r="B29" s="9"/>
      <c r="C29" s="79"/>
      <c r="D29" s="80" t="s">
        <v>42</v>
      </c>
      <c r="E29" s="81"/>
      <c r="F29" s="81"/>
      <c r="G29" s="82" t="s">
        <v>34</v>
      </c>
      <c r="H29" s="83"/>
      <c r="I29" s="49">
        <v>10</v>
      </c>
      <c r="K29" s="22"/>
      <c r="L29" s="22"/>
    </row>
    <row r="30" spans="2:15">
      <c r="B30" s="9"/>
      <c r="D30" s="3"/>
      <c r="I30" s="40"/>
      <c r="K30" s="22"/>
      <c r="L30" s="22"/>
    </row>
    <row r="31" spans="2:15">
      <c r="B31" s="9"/>
      <c r="D31" s="3"/>
      <c r="I31" s="40"/>
      <c r="K31" s="22"/>
      <c r="L31" s="22"/>
    </row>
    <row r="32" spans="2:15">
      <c r="B32" s="9"/>
      <c r="C32" s="79"/>
      <c r="D32" s="80" t="s">
        <v>43</v>
      </c>
      <c r="E32" s="81"/>
      <c r="F32" s="81"/>
      <c r="G32" s="82" t="s">
        <v>34</v>
      </c>
      <c r="H32" s="83"/>
      <c r="I32" s="49">
        <v>5</v>
      </c>
      <c r="K32" s="22"/>
      <c r="L32" s="22"/>
    </row>
    <row r="33" spans="2:13">
      <c r="B33" s="9"/>
      <c r="D33" s="3"/>
      <c r="I33" s="40"/>
      <c r="K33" s="22"/>
      <c r="L33" s="22"/>
    </row>
    <row r="34" spans="2:13">
      <c r="B34" s="9"/>
      <c r="D34" s="3"/>
      <c r="I34" s="40"/>
      <c r="K34" s="22"/>
      <c r="L34" s="22"/>
      <c r="M34" s="22"/>
    </row>
    <row r="35" spans="2:13">
      <c r="B35" s="9"/>
      <c r="C35" s="79"/>
      <c r="D35" s="80" t="s">
        <v>44</v>
      </c>
      <c r="E35" s="81"/>
      <c r="F35" s="81"/>
      <c r="G35" s="82" t="s">
        <v>34</v>
      </c>
      <c r="H35" s="83"/>
      <c r="I35" s="49">
        <v>9</v>
      </c>
      <c r="K35" s="22"/>
      <c r="L35" s="22"/>
      <c r="M35" s="22"/>
    </row>
    <row r="36" spans="2:13">
      <c r="B36" s="10"/>
      <c r="D36" s="3"/>
      <c r="I36" s="40"/>
      <c r="K36" s="22"/>
      <c r="L36" s="22"/>
      <c r="M36" s="22"/>
    </row>
    <row r="37" spans="2:13">
      <c r="B37" s="10"/>
      <c r="D37" s="3"/>
      <c r="I37" s="40"/>
      <c r="K37" s="22"/>
      <c r="L37" s="22"/>
      <c r="M37" s="22"/>
    </row>
    <row r="38" spans="2:13">
      <c r="B38" s="11"/>
      <c r="C38" s="79"/>
      <c r="D38" s="80" t="s">
        <v>45</v>
      </c>
      <c r="E38" s="81"/>
      <c r="F38" s="81"/>
      <c r="G38" s="82" t="s">
        <v>34</v>
      </c>
      <c r="H38" s="83"/>
      <c r="I38" s="49">
        <v>8</v>
      </c>
      <c r="K38" s="22"/>
      <c r="L38" s="22"/>
      <c r="M38" s="22"/>
    </row>
    <row r="39" spans="2:13" ht="14" thickBot="1">
      <c r="I39" s="40"/>
      <c r="K39" s="22"/>
      <c r="L39" s="22"/>
      <c r="M39" s="22"/>
    </row>
    <row r="40" spans="2:13" ht="14" thickBot="1">
      <c r="B40" s="56" t="s">
        <v>17</v>
      </c>
      <c r="C40" s="29"/>
      <c r="D40" s="23" t="s">
        <v>13</v>
      </c>
      <c r="E40" s="24"/>
      <c r="F40" s="24"/>
      <c r="G40" s="78">
        <f>(I26+I29+I32+I35+I38)/50</f>
        <v>0.7</v>
      </c>
      <c r="I40" s="40"/>
      <c r="K40" s="22"/>
      <c r="L40" s="22"/>
      <c r="M40" s="22"/>
    </row>
    <row r="41" spans="2:13" ht="14" thickBot="1">
      <c r="B41" s="38"/>
      <c r="C41" s="38"/>
      <c r="D41" s="38"/>
      <c r="E41" s="38"/>
      <c r="F41" s="38"/>
      <c r="G41" s="38"/>
      <c r="H41" s="38"/>
      <c r="I41" s="41"/>
      <c r="J41" s="38"/>
      <c r="K41" s="22"/>
      <c r="L41" s="22"/>
      <c r="M41" s="22"/>
    </row>
    <row r="42" spans="2:13" ht="14" thickTop="1">
      <c r="I42" s="40"/>
      <c r="K42" s="22"/>
      <c r="L42" s="22"/>
      <c r="M42" s="22"/>
    </row>
    <row r="43" spans="2:13">
      <c r="I43" s="40"/>
      <c r="K43" s="22"/>
      <c r="L43" s="22"/>
      <c r="M43" s="22"/>
    </row>
    <row r="44" spans="2:13">
      <c r="I44" s="40"/>
      <c r="K44" s="22"/>
      <c r="L44" s="22"/>
      <c r="M44" s="22"/>
    </row>
    <row r="45" spans="2:13" ht="13" customHeight="1">
      <c r="B45" s="12" t="s">
        <v>22</v>
      </c>
      <c r="C45" s="79"/>
      <c r="D45" s="80" t="s">
        <v>36</v>
      </c>
      <c r="E45" s="81"/>
      <c r="F45" s="81"/>
      <c r="G45" s="82" t="s">
        <v>34</v>
      </c>
      <c r="H45" s="83"/>
      <c r="I45" s="49">
        <v>1</v>
      </c>
      <c r="K45" s="22"/>
      <c r="L45" s="22"/>
      <c r="M45" s="22"/>
    </row>
    <row r="46" spans="2:13">
      <c r="B46" s="13"/>
      <c r="I46" s="40"/>
      <c r="K46" s="22"/>
      <c r="L46" s="22"/>
      <c r="M46" s="22"/>
    </row>
    <row r="47" spans="2:13">
      <c r="B47" s="13"/>
      <c r="I47" s="40"/>
      <c r="K47" s="22"/>
      <c r="L47" s="22"/>
      <c r="M47" s="22"/>
    </row>
    <row r="48" spans="2:13">
      <c r="B48" s="13"/>
      <c r="C48" s="79"/>
      <c r="D48" s="80" t="s">
        <v>18</v>
      </c>
      <c r="E48" s="81"/>
      <c r="F48" s="81"/>
      <c r="G48" s="82" t="s">
        <v>34</v>
      </c>
      <c r="H48" s="83"/>
      <c r="I48" s="49">
        <v>2</v>
      </c>
      <c r="K48" s="22"/>
      <c r="L48" s="22"/>
      <c r="M48" s="22"/>
    </row>
    <row r="49" spans="2:13">
      <c r="B49" s="13"/>
      <c r="D49" s="3"/>
      <c r="I49" s="40"/>
      <c r="K49" s="22"/>
      <c r="L49" s="22"/>
      <c r="M49" s="22"/>
    </row>
    <row r="50" spans="2:13">
      <c r="B50" s="13"/>
      <c r="D50" s="3"/>
      <c r="I50" s="40"/>
      <c r="K50" s="22"/>
      <c r="L50" s="22"/>
      <c r="M50" s="22"/>
    </row>
    <row r="51" spans="2:13">
      <c r="B51" s="13"/>
      <c r="C51" s="79"/>
      <c r="D51" s="80" t="s">
        <v>19</v>
      </c>
      <c r="E51" s="81"/>
      <c r="F51" s="81"/>
      <c r="G51" s="82" t="s">
        <v>34</v>
      </c>
      <c r="H51" s="83"/>
      <c r="I51" s="49">
        <v>4</v>
      </c>
      <c r="K51" s="22"/>
      <c r="L51" s="22"/>
      <c r="M51" s="22"/>
    </row>
    <row r="52" spans="2:13">
      <c r="B52" s="13"/>
      <c r="D52" s="3"/>
      <c r="I52" s="40"/>
      <c r="K52" s="22"/>
      <c r="L52" s="22"/>
      <c r="M52" s="22"/>
    </row>
    <row r="53" spans="2:13">
      <c r="B53" s="13"/>
      <c r="D53" s="3"/>
      <c r="I53" s="40"/>
      <c r="K53" s="22"/>
      <c r="L53" s="22"/>
      <c r="M53" s="22"/>
    </row>
    <row r="54" spans="2:13">
      <c r="B54" s="13"/>
      <c r="C54" s="79"/>
      <c r="D54" s="80" t="s">
        <v>20</v>
      </c>
      <c r="E54" s="81"/>
      <c r="F54" s="81"/>
      <c r="G54" s="82" t="s">
        <v>34</v>
      </c>
      <c r="H54" s="83"/>
      <c r="I54" s="49">
        <v>6</v>
      </c>
      <c r="K54" s="22"/>
      <c r="L54" s="22"/>
      <c r="M54" s="22"/>
    </row>
    <row r="55" spans="2:13">
      <c r="B55" s="13"/>
      <c r="D55" s="3"/>
      <c r="I55" s="40"/>
      <c r="K55" s="22"/>
      <c r="L55" s="22"/>
      <c r="M55" s="22"/>
    </row>
    <row r="56" spans="2:13">
      <c r="B56" s="13"/>
      <c r="D56" s="3"/>
      <c r="I56" s="40"/>
      <c r="K56" s="22"/>
      <c r="L56" s="22"/>
      <c r="M56" s="22"/>
    </row>
    <row r="57" spans="2:13">
      <c r="B57" s="14"/>
      <c r="C57" s="79"/>
      <c r="D57" s="80" t="s">
        <v>21</v>
      </c>
      <c r="E57" s="81"/>
      <c r="F57" s="81"/>
      <c r="G57" s="82" t="s">
        <v>34</v>
      </c>
      <c r="H57" s="83"/>
      <c r="I57" s="49">
        <v>3</v>
      </c>
      <c r="K57" s="22"/>
      <c r="L57" s="22"/>
      <c r="M57" s="22"/>
    </row>
    <row r="58" spans="2:13" ht="14" thickBot="1">
      <c r="I58" s="40"/>
      <c r="K58" s="22"/>
      <c r="L58" s="22"/>
      <c r="M58" s="22"/>
    </row>
    <row r="59" spans="2:13" ht="14" thickBot="1">
      <c r="B59" s="56" t="s">
        <v>17</v>
      </c>
      <c r="C59" s="29"/>
      <c r="D59" s="23" t="s">
        <v>14</v>
      </c>
      <c r="E59" s="24"/>
      <c r="F59" s="24"/>
      <c r="G59" s="78">
        <f>(I45+I48+I51+I54+I57)/50</f>
        <v>0.32</v>
      </c>
      <c r="I59" s="40"/>
      <c r="K59" s="22"/>
      <c r="L59" s="22"/>
      <c r="M59" s="22"/>
    </row>
    <row r="60" spans="2:13" ht="14" thickBot="1">
      <c r="B60" s="38"/>
      <c r="C60" s="38"/>
      <c r="D60" s="38"/>
      <c r="E60" s="38"/>
      <c r="F60" s="38"/>
      <c r="G60" s="38"/>
      <c r="H60" s="38"/>
      <c r="I60" s="41"/>
      <c r="J60" s="38"/>
      <c r="K60" s="22"/>
      <c r="L60" s="22"/>
      <c r="M60" s="22"/>
    </row>
    <row r="61" spans="2:13" ht="14" thickTop="1">
      <c r="I61" s="40"/>
      <c r="K61" s="22"/>
      <c r="L61" s="22"/>
      <c r="M61" s="22"/>
    </row>
    <row r="62" spans="2:13">
      <c r="I62" s="40"/>
      <c r="K62" s="22"/>
      <c r="L62" s="22"/>
      <c r="M62" s="22"/>
    </row>
    <row r="63" spans="2:13">
      <c r="I63" s="40"/>
      <c r="K63" s="22"/>
      <c r="L63" s="22"/>
      <c r="M63" s="22"/>
    </row>
    <row r="64" spans="2:13">
      <c r="B64" s="15" t="s">
        <v>23</v>
      </c>
      <c r="C64" s="79"/>
      <c r="D64" s="80" t="s">
        <v>24</v>
      </c>
      <c r="E64" s="81"/>
      <c r="F64" s="81"/>
      <c r="G64" s="82" t="s">
        <v>34</v>
      </c>
      <c r="H64" s="83"/>
      <c r="I64" s="49">
        <v>9</v>
      </c>
      <c r="K64" s="22"/>
      <c r="L64" s="22"/>
      <c r="M64" s="22"/>
    </row>
    <row r="65" spans="2:13">
      <c r="B65" s="16"/>
      <c r="D65" s="3"/>
      <c r="I65" s="40"/>
      <c r="K65" s="22"/>
      <c r="L65" s="22"/>
      <c r="M65" s="22"/>
    </row>
    <row r="66" spans="2:13">
      <c r="B66" s="16"/>
      <c r="D66" s="3"/>
      <c r="I66" s="40"/>
      <c r="K66" s="22"/>
      <c r="L66" s="22"/>
      <c r="M66" s="22"/>
    </row>
    <row r="67" spans="2:13">
      <c r="B67" s="16"/>
      <c r="C67" s="79"/>
      <c r="D67" s="80" t="s">
        <v>25</v>
      </c>
      <c r="E67" s="81"/>
      <c r="F67" s="81"/>
      <c r="G67" s="82" t="s">
        <v>34</v>
      </c>
      <c r="H67" s="83"/>
      <c r="I67" s="49">
        <v>2</v>
      </c>
      <c r="K67" s="22"/>
      <c r="L67" s="22"/>
      <c r="M67" s="22"/>
    </row>
    <row r="68" spans="2:13">
      <c r="B68" s="16"/>
      <c r="D68" s="3"/>
      <c r="I68" s="40"/>
      <c r="K68" s="22"/>
      <c r="L68" s="22"/>
      <c r="M68" s="22"/>
    </row>
    <row r="69" spans="2:13">
      <c r="B69" s="16"/>
      <c r="D69" s="3"/>
      <c r="I69" s="40"/>
      <c r="K69" s="22"/>
      <c r="L69" s="22"/>
      <c r="M69" s="22"/>
    </row>
    <row r="70" spans="2:13">
      <c r="B70" s="16"/>
      <c r="C70" s="79"/>
      <c r="D70" s="80" t="s">
        <v>26</v>
      </c>
      <c r="E70" s="81"/>
      <c r="F70" s="81"/>
      <c r="G70" s="82" t="s">
        <v>34</v>
      </c>
      <c r="H70" s="83"/>
      <c r="I70" s="49">
        <v>2</v>
      </c>
      <c r="K70" s="22"/>
      <c r="L70" s="22"/>
      <c r="M70" s="22"/>
    </row>
    <row r="71" spans="2:13">
      <c r="B71" s="16"/>
      <c r="D71" s="3"/>
      <c r="I71" s="40"/>
      <c r="K71" s="22"/>
      <c r="L71" s="22"/>
      <c r="M71" s="22"/>
    </row>
    <row r="72" spans="2:13">
      <c r="B72" s="16"/>
      <c r="D72" s="3"/>
      <c r="I72" s="40"/>
      <c r="K72" s="22"/>
      <c r="L72" s="22"/>
      <c r="M72" s="22"/>
    </row>
    <row r="73" spans="2:13">
      <c r="B73" s="16"/>
      <c r="C73" s="79"/>
      <c r="D73" s="80" t="s">
        <v>27</v>
      </c>
      <c r="E73" s="81"/>
      <c r="F73" s="81"/>
      <c r="G73" s="82" t="s">
        <v>34</v>
      </c>
      <c r="H73" s="83"/>
      <c r="I73" s="49">
        <v>1</v>
      </c>
      <c r="K73" s="22"/>
      <c r="L73" s="22"/>
      <c r="M73" s="22"/>
    </row>
    <row r="74" spans="2:13">
      <c r="B74" s="16"/>
      <c r="D74" s="3"/>
      <c r="I74" s="40"/>
      <c r="K74" s="22"/>
      <c r="L74" s="22"/>
      <c r="M74" s="22"/>
    </row>
    <row r="75" spans="2:13">
      <c r="B75" s="16"/>
      <c r="D75" s="3"/>
      <c r="I75" s="40"/>
      <c r="K75" s="22"/>
      <c r="L75" s="22"/>
      <c r="M75" s="22"/>
    </row>
    <row r="76" spans="2:13">
      <c r="B76" s="16"/>
      <c r="C76" s="79"/>
      <c r="D76" s="80" t="s">
        <v>37</v>
      </c>
      <c r="E76" s="81"/>
      <c r="F76" s="81"/>
      <c r="G76" s="82" t="s">
        <v>32</v>
      </c>
      <c r="H76" s="83"/>
      <c r="I76" s="49">
        <v>2</v>
      </c>
      <c r="K76" s="22"/>
      <c r="L76" s="22"/>
      <c r="M76" s="22"/>
    </row>
    <row r="77" spans="2:13">
      <c r="B77" s="17"/>
      <c r="D77" s="3"/>
      <c r="I77" s="40"/>
      <c r="K77" s="22"/>
      <c r="L77" s="22"/>
      <c r="M77" s="22"/>
    </row>
    <row r="78" spans="2:13">
      <c r="B78" s="17"/>
      <c r="D78" s="3"/>
      <c r="I78" s="40"/>
      <c r="K78" s="22"/>
      <c r="L78" s="22"/>
      <c r="M78" s="22"/>
    </row>
    <row r="79" spans="2:13">
      <c r="B79" s="18"/>
      <c r="C79" s="79"/>
      <c r="D79" s="80" t="s">
        <v>10</v>
      </c>
      <c r="E79" s="81"/>
      <c r="F79" s="81"/>
      <c r="G79" s="82" t="s">
        <v>32</v>
      </c>
      <c r="H79" s="83"/>
      <c r="I79" s="49">
        <v>3</v>
      </c>
      <c r="K79" s="22"/>
      <c r="L79" s="22"/>
      <c r="M79" s="22"/>
    </row>
    <row r="80" spans="2:13" ht="14" thickBot="1">
      <c r="I80" s="40"/>
      <c r="K80" s="22"/>
      <c r="L80" s="22"/>
      <c r="M80" s="22"/>
    </row>
    <row r="81" spans="2:13" ht="14" thickBot="1">
      <c r="B81" s="56" t="s">
        <v>1</v>
      </c>
      <c r="C81" s="29"/>
      <c r="D81" s="27" t="s">
        <v>15</v>
      </c>
      <c r="E81" s="28"/>
      <c r="F81" s="24"/>
      <c r="G81" s="78">
        <f>(I64+I67+I70+I73+I76+I79)/60</f>
        <v>0.31666666666666665</v>
      </c>
      <c r="I81" s="40"/>
      <c r="K81" s="22"/>
      <c r="L81" s="22"/>
      <c r="M81" s="22"/>
    </row>
    <row r="82" spans="2:13" ht="14" thickBot="1">
      <c r="B82" s="38"/>
      <c r="C82" s="38"/>
      <c r="D82" s="38"/>
      <c r="E82" s="38"/>
      <c r="F82" s="38"/>
      <c r="G82" s="38"/>
      <c r="H82" s="38"/>
      <c r="I82" s="41"/>
      <c r="J82" s="38"/>
      <c r="K82" s="22"/>
      <c r="L82" s="22"/>
      <c r="M82" s="22"/>
    </row>
    <row r="83" spans="2:13" ht="14" thickTop="1">
      <c r="I83" s="40"/>
      <c r="K83" s="22"/>
      <c r="L83" s="22"/>
      <c r="M83" s="22"/>
    </row>
    <row r="84" spans="2:13">
      <c r="I84" s="40"/>
      <c r="K84" s="22"/>
      <c r="L84" s="22"/>
      <c r="M84" s="22"/>
    </row>
    <row r="85" spans="2:13">
      <c r="I85" s="40"/>
      <c r="K85" s="22"/>
      <c r="L85" s="22"/>
      <c r="M85" s="22"/>
    </row>
    <row r="86" spans="2:13">
      <c r="B86" s="19" t="s">
        <v>31</v>
      </c>
      <c r="C86" s="79"/>
      <c r="D86" s="80" t="s">
        <v>28</v>
      </c>
      <c r="E86" s="81"/>
      <c r="F86" s="81"/>
      <c r="G86" s="82" t="s">
        <v>32</v>
      </c>
      <c r="H86" s="83"/>
      <c r="I86" s="49">
        <v>2</v>
      </c>
      <c r="K86" s="22"/>
      <c r="L86" s="22"/>
      <c r="M86" s="22"/>
    </row>
    <row r="87" spans="2:13">
      <c r="B87" s="20"/>
      <c r="D87" s="3"/>
      <c r="I87" s="40"/>
      <c r="K87" s="22"/>
      <c r="L87" s="22"/>
      <c r="M87" s="22"/>
    </row>
    <row r="88" spans="2:13">
      <c r="B88" s="20"/>
      <c r="D88" s="3"/>
      <c r="I88" s="40"/>
      <c r="K88" s="22"/>
      <c r="L88" s="22"/>
      <c r="M88" s="22"/>
    </row>
    <row r="89" spans="2:13">
      <c r="B89" s="20"/>
      <c r="C89" s="79"/>
      <c r="D89" s="80" t="s">
        <v>11</v>
      </c>
      <c r="E89" s="81"/>
      <c r="F89" s="81"/>
      <c r="G89" s="82" t="s">
        <v>32</v>
      </c>
      <c r="H89" s="83"/>
      <c r="I89" s="49">
        <v>4</v>
      </c>
      <c r="K89" s="22"/>
      <c r="L89" s="22"/>
      <c r="M89" s="22"/>
    </row>
    <row r="90" spans="2:13">
      <c r="B90" s="20"/>
      <c r="D90" s="3"/>
      <c r="I90" s="40"/>
      <c r="K90" s="22"/>
      <c r="L90" s="22"/>
      <c r="M90" s="22"/>
    </row>
    <row r="91" spans="2:13">
      <c r="B91" s="20"/>
      <c r="D91" s="3"/>
      <c r="I91" s="40"/>
      <c r="K91" s="22"/>
      <c r="L91" s="22"/>
      <c r="M91" s="22"/>
    </row>
    <row r="92" spans="2:13">
      <c r="B92" s="20"/>
      <c r="C92" s="79"/>
      <c r="D92" s="80" t="s">
        <v>29</v>
      </c>
      <c r="E92" s="81"/>
      <c r="F92" s="81"/>
      <c r="G92" s="82" t="s">
        <v>32</v>
      </c>
      <c r="H92" s="83"/>
      <c r="I92" s="49">
        <v>5</v>
      </c>
      <c r="K92" s="22"/>
      <c r="L92" s="22"/>
      <c r="M92" s="22"/>
    </row>
    <row r="93" spans="2:13">
      <c r="B93" s="20"/>
      <c r="D93" s="3"/>
      <c r="I93" s="40"/>
      <c r="K93" s="22"/>
      <c r="L93" s="22"/>
      <c r="M93" s="22"/>
    </row>
    <row r="94" spans="2:13">
      <c r="B94" s="20"/>
      <c r="D94" s="3"/>
      <c r="I94" s="40"/>
      <c r="K94" s="22"/>
      <c r="L94" s="22"/>
      <c r="M94" s="22"/>
    </row>
    <row r="95" spans="2:13">
      <c r="B95" s="21"/>
      <c r="C95" s="79"/>
      <c r="D95" s="80" t="s">
        <v>30</v>
      </c>
      <c r="E95" s="81"/>
      <c r="F95" s="81"/>
      <c r="G95" s="82" t="s">
        <v>32</v>
      </c>
      <c r="H95" s="83"/>
      <c r="I95" s="49">
        <v>9</v>
      </c>
      <c r="K95" s="22"/>
      <c r="L95" s="22"/>
      <c r="M95" s="22"/>
    </row>
    <row r="96" spans="2:13" ht="14" thickBot="1">
      <c r="I96" s="26"/>
    </row>
    <row r="97" spans="2:10" ht="14" thickBot="1">
      <c r="B97" s="56" t="s">
        <v>1</v>
      </c>
      <c r="C97" s="29"/>
      <c r="D97" s="23" t="s">
        <v>16</v>
      </c>
      <c r="E97" s="24"/>
      <c r="F97" s="24"/>
      <c r="G97" s="78">
        <f>(I86+I89+I92+I95)/40</f>
        <v>0.5</v>
      </c>
      <c r="I97" s="26"/>
    </row>
    <row r="98" spans="2:10" ht="14" thickBot="1">
      <c r="B98" s="38"/>
      <c r="C98" s="38"/>
      <c r="D98" s="38"/>
      <c r="E98" s="38"/>
      <c r="F98" s="38"/>
      <c r="G98" s="38"/>
      <c r="H98" s="38"/>
      <c r="I98" s="39"/>
      <c r="J98" s="38"/>
    </row>
    <row r="99" spans="2:10" ht="14" thickTop="1"/>
  </sheetData>
  <mergeCells count="9">
    <mergeCell ref="B2:L2"/>
    <mergeCell ref="D4:G6"/>
    <mergeCell ref="K14:O16"/>
    <mergeCell ref="H8:J8"/>
    <mergeCell ref="B10:B19"/>
    <mergeCell ref="B26:B38"/>
    <mergeCell ref="B45:B57"/>
    <mergeCell ref="B64:B79"/>
    <mergeCell ref="B86:B95"/>
  </mergeCells>
  <phoneticPr fontId="3" type="noConversion"/>
  <conditionalFormatting sqref="G21 G40 G59 G81 G97">
    <cfRule type="cellIs" dxfId="2" priority="0" stopIfTrue="1" operator="lessThanOrEqual">
      <formula>0.33</formula>
    </cfRule>
    <cfRule type="cellIs" dxfId="1" priority="0" stopIfTrue="1" operator="between">
      <formula>0.34</formula>
      <formula>0.66</formula>
    </cfRule>
    <cfRule type="cellIs" dxfId="0" priority="0" stopIfTrue="1" operator="between">
      <formula>0.67</formula>
      <formula>1</formula>
    </cfRule>
  </conditionalFormatting>
  <pageMargins left="0.75" right="0.75" top="1" bottom="1" header="0.5" footer="0.5"/>
  <pageSetup paperSize="10" scale="42" orientation="portrait" horizontalDpi="4294967292" verticalDpi="4294967292"/>
  <rowBreaks count="1" manualBreakCount="1">
    <brk id="108" max="16383" man="1" pt="1"/>
  </rowBreaks>
  <colBreaks count="1" manualBreakCount="1">
    <brk id="1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L21"/>
  <sheetViews>
    <sheetView workbookViewId="0">
      <selection activeCell="D36" sqref="D36"/>
    </sheetView>
  </sheetViews>
  <sheetFormatPr baseColWidth="10" defaultRowHeight="13"/>
  <sheetData>
    <row r="2" spans="2:12">
      <c r="B2" s="2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5" spans="2:12">
      <c r="B5" s="48" t="s">
        <v>4</v>
      </c>
      <c r="C5" s="48"/>
      <c r="D5" s="48"/>
      <c r="E5" s="48"/>
    </row>
    <row r="6" spans="2:12">
      <c r="B6" s="48"/>
      <c r="C6" s="48"/>
      <c r="D6" s="48"/>
      <c r="E6" s="48"/>
    </row>
    <row r="7" spans="2:12">
      <c r="B7" s="48"/>
      <c r="C7" s="48"/>
      <c r="D7" s="48"/>
      <c r="E7" s="48"/>
    </row>
    <row r="8" spans="2:12">
      <c r="B8" s="48"/>
      <c r="C8" s="48"/>
      <c r="D8" s="48"/>
      <c r="E8" s="48"/>
    </row>
    <row r="14" spans="2:12" ht="15">
      <c r="B14" s="30" t="s">
        <v>3</v>
      </c>
      <c r="C14" s="31"/>
      <c r="D14" s="31"/>
      <c r="E14" s="32"/>
    </row>
    <row r="15" spans="2:12">
      <c r="B15" s="33"/>
      <c r="C15" s="22"/>
      <c r="D15" s="22"/>
      <c r="E15" s="34"/>
    </row>
    <row r="16" spans="2:12">
      <c r="B16" s="35" t="str">
        <f>'Risk Calculator'!D21</f>
        <v xml:space="preserve">Suppliers </v>
      </c>
      <c r="C16" s="25"/>
      <c r="D16" s="25"/>
      <c r="E16" s="67">
        <f>'Risk Calculator'!G21</f>
        <v>0.52500000000000002</v>
      </c>
    </row>
    <row r="17" spans="2:5">
      <c r="B17" s="35" t="str">
        <f>'Risk Calculator'!D40</f>
        <v xml:space="preserve">Entry Barriers  </v>
      </c>
      <c r="C17" s="25"/>
      <c r="D17" s="25"/>
      <c r="E17" s="67">
        <f>'Risk Calculator'!G40</f>
        <v>0.7</v>
      </c>
    </row>
    <row r="18" spans="2:5">
      <c r="B18" s="35" t="str">
        <f>'Risk Calculator'!D59</f>
        <v xml:space="preserve">Substitutive Products </v>
      </c>
      <c r="C18" s="25"/>
      <c r="D18" s="25"/>
      <c r="E18" s="67">
        <f>'Risk Calculator'!G59</f>
        <v>0.32</v>
      </c>
    </row>
    <row r="19" spans="2:5">
      <c r="B19" s="35" t="str">
        <f>'Risk Calculator'!D81</f>
        <v xml:space="preserve">Clients  </v>
      </c>
      <c r="C19" s="25"/>
      <c r="D19" s="25"/>
      <c r="E19" s="67">
        <f>'Risk Calculator'!G81</f>
        <v>0.31666666666666665</v>
      </c>
    </row>
    <row r="20" spans="2:5">
      <c r="B20" s="35" t="str">
        <f>'Risk Calculator'!D97</f>
        <v xml:space="preserve">Competition  </v>
      </c>
      <c r="C20" s="25"/>
      <c r="D20" s="25"/>
      <c r="E20" s="67">
        <f>'Risk Calculator'!G97</f>
        <v>0.5</v>
      </c>
    </row>
    <row r="21" spans="2:5">
      <c r="B21" s="36"/>
      <c r="C21" s="4"/>
      <c r="D21" s="4"/>
      <c r="E21" s="37"/>
    </row>
  </sheetData>
  <mergeCells count="2">
    <mergeCell ref="B2:L2"/>
    <mergeCell ref="B5:E8"/>
  </mergeCells>
  <phoneticPr fontId="3" type="noConversion"/>
  <pageMargins left="0.75" right="0.75" top="1" bottom="1" header="0.5" footer="0.5"/>
  <pageSetup paperSize="10" scale="54" orientation="portrait" horizontalDpi="4294967292" verticalDpi="4294967292"/>
  <colBreaks count="1" manualBreakCount="1">
    <brk id="12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 Forces Scheme</vt:lpstr>
      <vt:lpstr>Risk Calculator</vt:lpstr>
      <vt:lpstr>Risk Chart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Consuunt</dc:creator>
  <cp:keywords/>
  <dc:description/>
  <cp:lastModifiedBy>Consuunt</cp:lastModifiedBy>
  <dcterms:created xsi:type="dcterms:W3CDTF">2019-04-17T06:57:12Z</dcterms:created>
  <dcterms:modified xsi:type="dcterms:W3CDTF">2019-04-17T09:23:28Z</dcterms:modified>
  <cp:category/>
</cp:coreProperties>
</file>